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425" windowWidth="15360" windowHeight="16140" activeTab="0"/>
  </bookViews>
  <sheets>
    <sheet name="Ausgleichung" sheetId="1" r:id="rId1"/>
  </sheets>
  <definedNames>
    <definedName name="_xlnm.Print_Area" localSheetId="0">'Ausgleichung'!$A$1:$H$56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B1" authorId="0">
      <text>
        <r>
          <rPr>
            <sz val="8"/>
            <rFont val="Tahoma"/>
            <family val="0"/>
          </rPr>
          <t>nur in die grau hinterlegten Felder eintragen</t>
        </r>
      </text>
    </comment>
    <comment ref="H16" authorId="0">
      <text>
        <r>
          <rPr>
            <sz val="8"/>
            <rFont val="Tahoma"/>
            <family val="0"/>
          </rPr>
          <t>Absetzungen mit negativem Vorzeichen</t>
        </r>
      </text>
    </comment>
    <comment ref="H24" authorId="0">
      <text>
        <r>
          <rPr>
            <sz val="8"/>
            <rFont val="Tahoma"/>
            <family val="0"/>
          </rPr>
          <t>Absetzungen mit negativem Vorzeichen</t>
        </r>
      </text>
    </comment>
    <comment ref="E36" authorId="0">
      <text>
        <r>
          <rPr>
            <sz val="8"/>
            <rFont val="Tahoma"/>
            <family val="0"/>
          </rPr>
          <t>in % angeben</t>
        </r>
      </text>
    </comment>
    <comment ref="F36" authorId="0">
      <text>
        <r>
          <rPr>
            <sz val="8"/>
            <rFont val="Tahoma"/>
            <family val="0"/>
          </rPr>
          <t>als Bruch eingeben (z.B. 3/4)</t>
        </r>
      </text>
    </comment>
    <comment ref="H51" authorId="0">
      <text>
        <r>
          <rPr>
            <sz val="8"/>
            <rFont val="Tahoma"/>
            <family val="0"/>
          </rPr>
          <t>Absetzungen mit negativem Vorzeichen</t>
        </r>
      </text>
    </comment>
  </commentList>
</comments>
</file>

<file path=xl/sharedStrings.xml><?xml version="1.0" encoding="utf-8"?>
<sst xmlns="http://schemas.openxmlformats.org/spreadsheetml/2006/main" count="111" uniqueCount="98">
  <si>
    <t xml:space="preserve">Az.: </t>
  </si>
  <si>
    <t>des Klägers</t>
  </si>
  <si>
    <t>der Klägerin</t>
  </si>
  <si>
    <t>I.</t>
  </si>
  <si>
    <t>Gerichtskosten</t>
  </si>
  <si>
    <t>der Kläger</t>
  </si>
  <si>
    <t>Die Gerichtskosten werden unter II. ausgeglichen.</t>
  </si>
  <si>
    <t>des Beklagten</t>
  </si>
  <si>
    <t>der Beklagten</t>
  </si>
  <si>
    <t>Die Gerichtskosten sind in der Rechnung vom</t>
  </si>
  <si>
    <t>gesondert</t>
  </si>
  <si>
    <t>ausgeglichen worden.</t>
  </si>
  <si>
    <t>des Antragstellers</t>
  </si>
  <si>
    <t>der Antragstellerin</t>
  </si>
  <si>
    <t xml:space="preserve"> Es besteht ein Erstattungsanspruch </t>
  </si>
  <si>
    <t>in Höhe von</t>
  </si>
  <si>
    <t>.</t>
  </si>
  <si>
    <t xml:space="preserve">der Antragsteller </t>
  </si>
  <si>
    <t>des Antragsgegners</t>
  </si>
  <si>
    <t>Ein Erstattungsanspruch besteht nicht.</t>
  </si>
  <si>
    <t>der Antragsgegnerin</t>
  </si>
  <si>
    <t xml:space="preserve">der Antragsgegner </t>
  </si>
  <si>
    <t>II.</t>
  </si>
  <si>
    <t>des Schuldners</t>
  </si>
  <si>
    <t>der Schuldnerin</t>
  </si>
  <si>
    <t>1.</t>
  </si>
  <si>
    <t>berechnet/ berechnen mit Antrag vom</t>
  </si>
  <si>
    <t xml:space="preserve">der Schuldner </t>
  </si>
  <si>
    <t>Es sind abzusetzen/ hinzuzusetzen :</t>
  </si>
  <si>
    <t>des Gläubigers</t>
  </si>
  <si>
    <t>a)</t>
  </si>
  <si>
    <t>der Gläubigerin</t>
  </si>
  <si>
    <t>b)</t>
  </si>
  <si>
    <t xml:space="preserve">der Gläubiger </t>
  </si>
  <si>
    <t>c)</t>
  </si>
  <si>
    <t>d)</t>
  </si>
  <si>
    <t>Der Kläger</t>
  </si>
  <si>
    <t>Summe</t>
  </si>
  <si>
    <t>Die Klägerin</t>
  </si>
  <si>
    <t>Die Kläger</t>
  </si>
  <si>
    <t>2.</t>
  </si>
  <si>
    <t>Die Beklagte</t>
  </si>
  <si>
    <t>Der Beklagte</t>
  </si>
  <si>
    <t>Die Beklagten</t>
  </si>
  <si>
    <t>Der Antragsteller</t>
  </si>
  <si>
    <t>Die Antragstellerin</t>
  </si>
  <si>
    <t xml:space="preserve">Die Antragsteller </t>
  </si>
  <si>
    <t xml:space="preserve">Der Antragsgegner </t>
  </si>
  <si>
    <t>Die Antragsgegnerin</t>
  </si>
  <si>
    <t xml:space="preserve">Die Antragsgegner </t>
  </si>
  <si>
    <t>3.</t>
  </si>
  <si>
    <t>Mithin sind auszugleichen</t>
  </si>
  <si>
    <t>Der Gläubiger</t>
  </si>
  <si>
    <t>Die Gläubigerin</t>
  </si>
  <si>
    <t>Die Gläubiger</t>
  </si>
  <si>
    <t>III.</t>
  </si>
  <si>
    <t>Ausgleichung</t>
  </si>
  <si>
    <t>Der Schuldner</t>
  </si>
  <si>
    <t>Die Schuldnerin</t>
  </si>
  <si>
    <t>trägt/ tragen hiervon:</t>
  </si>
  <si>
    <t xml:space="preserve">Die Schuldner </t>
  </si>
  <si>
    <t>Die eigenen Kosten betragen</t>
  </si>
  <si>
    <t>(Prozent)</t>
  </si>
  <si>
    <t>(Bruch)</t>
  </si>
  <si>
    <t>hat/ haben zu erstatten:</t>
  </si>
  <si>
    <t>Dem Kläger</t>
  </si>
  <si>
    <t>Der Klägerin</t>
  </si>
  <si>
    <t>ist/ sind aus der Landeskasse bereits gezahlt worden:</t>
  </si>
  <si>
    <t>Den Klägern</t>
  </si>
  <si>
    <r>
      <t xml:space="preserve">so dass er/ sie </t>
    </r>
    <r>
      <rPr>
        <b/>
        <sz val="8"/>
        <rFont val="Arial"/>
        <family val="0"/>
      </rPr>
      <t>insgesamt</t>
    </r>
    <r>
      <rPr>
        <sz val="8"/>
        <rFont val="Arial"/>
        <family val="2"/>
      </rPr>
      <t xml:space="preserve"> erhalten würden:</t>
    </r>
  </si>
  <si>
    <t>Dem Beklagten</t>
  </si>
  <si>
    <r>
      <t xml:space="preserve">obwohl ihm/ ihnen nur </t>
    </r>
    <r>
      <rPr>
        <b/>
        <sz val="8"/>
        <rFont val="Arial"/>
        <family val="0"/>
      </rPr>
      <t>entstanden</t>
    </r>
    <r>
      <rPr>
        <sz val="8"/>
        <rFont val="Arial"/>
        <family val="2"/>
      </rPr>
      <t xml:space="preserve"> sind:</t>
    </r>
  </si>
  <si>
    <t>Der Beklagten</t>
  </si>
  <si>
    <r>
      <t xml:space="preserve">und er/ sie </t>
    </r>
    <r>
      <rPr>
        <b/>
        <sz val="8"/>
        <rFont val="Arial"/>
        <family val="0"/>
      </rPr>
      <t>zuviel</t>
    </r>
    <r>
      <rPr>
        <sz val="8"/>
        <rFont val="Arial"/>
        <family val="2"/>
      </rPr>
      <t xml:space="preserve"> erhalten würde/ würden: </t>
    </r>
  </si>
  <si>
    <t>Den Beklagten</t>
  </si>
  <si>
    <t xml:space="preserve">Der Betrag in Höhe von </t>
  </si>
  <si>
    <t xml:space="preserve">geht auf die Landeskasse über und wird von </t>
  </si>
  <si>
    <t>Dem Antragsteller</t>
  </si>
  <si>
    <t>gesondert eingezogen.</t>
  </si>
  <si>
    <t>Der Antragstellerin</t>
  </si>
  <si>
    <t>Den Antragstellern</t>
  </si>
  <si>
    <t xml:space="preserve">Der Erstattungsbetrag in Höhe von </t>
  </si>
  <si>
    <t>Dem Antragsgegner</t>
  </si>
  <si>
    <t>mindert sich daher um</t>
  </si>
  <si>
    <t>Der Antragsgegnerin</t>
  </si>
  <si>
    <t>Den Antragsgegnern</t>
  </si>
  <si>
    <t>zuzüglich/abzüglich</t>
  </si>
  <si>
    <t>Dem Gläubiger</t>
  </si>
  <si>
    <t>Gerichtskosten (siehe zu I.)</t>
  </si>
  <si>
    <t>Der Gläubigerin</t>
  </si>
  <si>
    <t>Auslagen des Festsetzungsverfahrens</t>
  </si>
  <si>
    <t>Den Gläubigern</t>
  </si>
  <si>
    <t>Dem Schuldner</t>
  </si>
  <si>
    <t>Der Schuldnerin</t>
  </si>
  <si>
    <t>Den Schuldnern</t>
  </si>
  <si>
    <t>Insgesamt sind festzusetzen</t>
  </si>
  <si>
    <t>(Datum)</t>
  </si>
  <si>
    <t>außergerichtliche Kosten: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</si>
</sst>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\€"/>
    <numFmt numFmtId="173" formatCode="0.00\ \€\."/>
    <numFmt numFmtId="174" formatCode="dd/mm/yy"/>
    <numFmt numFmtId="175" formatCode="#,##0.00\ \€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6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5" fontId="5" fillId="0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5" fontId="5" fillId="0" borderId="2" xfId="0" applyNumberFormat="1" applyFont="1" applyFill="1" applyBorder="1" applyAlignment="1">
      <alignment/>
    </xf>
    <xf numFmtId="175" fontId="4" fillId="0" borderId="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75" fontId="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75" fontId="4" fillId="2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75" fontId="4" fillId="0" borderId="0" xfId="0" applyNumberFormat="1" applyFont="1" applyFill="1" applyAlignment="1">
      <alignment/>
    </xf>
    <xf numFmtId="0" fontId="4" fillId="0" borderId="4" xfId="0" applyFont="1" applyFill="1" applyBorder="1" applyAlignment="1">
      <alignment/>
    </xf>
    <xf numFmtId="175" fontId="4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5" fontId="4" fillId="0" borderId="7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175" fontId="4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175" fontId="5" fillId="0" borderId="7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5" fontId="4" fillId="0" borderId="9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5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5" fontId="1" fillId="0" borderId="17" xfId="0" applyNumberFormat="1" applyFont="1" applyFill="1" applyBorder="1" applyAlignment="1">
      <alignment/>
    </xf>
    <xf numFmtId="175" fontId="4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12" fontId="4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" borderId="9" xfId="0" applyFont="1" applyFill="1" applyBorder="1" applyAlignment="1" applyProtection="1">
      <alignment horizontal="center"/>
      <protection locked="0"/>
    </xf>
    <xf numFmtId="174" fontId="5" fillId="3" borderId="0" xfId="0" applyNumberFormat="1" applyFont="1" applyFill="1" applyBorder="1" applyAlignment="1" applyProtection="1">
      <alignment horizontal="center"/>
      <protection locked="0"/>
    </xf>
    <xf numFmtId="172" fontId="5" fillId="3" borderId="0" xfId="0" applyNumberFormat="1" applyFont="1" applyFill="1" applyBorder="1" applyAlignment="1" applyProtection="1">
      <alignment horizontal="center"/>
      <protection locked="0"/>
    </xf>
    <xf numFmtId="174" fontId="5" fillId="3" borderId="18" xfId="0" applyNumberFormat="1" applyFont="1" applyFill="1" applyBorder="1" applyAlignment="1" applyProtection="1">
      <alignment horizontal="center"/>
      <protection locked="0"/>
    </xf>
    <xf numFmtId="175" fontId="4" fillId="3" borderId="11" xfId="0" applyNumberFormat="1" applyFont="1" applyFill="1" applyBorder="1" applyAlignment="1" applyProtection="1">
      <alignment/>
      <protection locked="0"/>
    </xf>
    <xf numFmtId="0" fontId="7" fillId="3" borderId="9" xfId="0" applyFont="1" applyFill="1" applyBorder="1" applyAlignment="1" applyProtection="1">
      <alignment/>
      <protection locked="0"/>
    </xf>
    <xf numFmtId="0" fontId="7" fillId="3" borderId="9" xfId="0" applyFont="1" applyFill="1" applyBorder="1" applyAlignment="1" applyProtection="1">
      <alignment horizontal="righ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175" fontId="4" fillId="3" borderId="3" xfId="0" applyNumberFormat="1" applyFont="1" applyFill="1" applyBorder="1" applyAlignment="1" applyProtection="1">
      <alignment/>
      <protection locked="0"/>
    </xf>
    <xf numFmtId="10" fontId="5" fillId="3" borderId="19" xfId="0" applyNumberFormat="1" applyFont="1" applyFill="1" applyBorder="1" applyAlignment="1" applyProtection="1">
      <alignment horizontal="center"/>
      <protection locked="0"/>
    </xf>
    <xf numFmtId="12" fontId="4" fillId="3" borderId="19" xfId="0" applyNumberFormat="1" applyFont="1" applyFill="1" applyBorder="1" applyAlignment="1" applyProtection="1">
      <alignment horizontal="center"/>
      <protection locked="0"/>
    </xf>
    <xf numFmtId="175" fontId="4" fillId="3" borderId="2" xfId="0" applyNumberFormat="1" applyFont="1" applyFill="1" applyBorder="1" applyAlignment="1" applyProtection="1">
      <alignment/>
      <protection locked="0"/>
    </xf>
    <xf numFmtId="0" fontId="4" fillId="3" borderId="9" xfId="0" applyFont="1" applyFill="1" applyBorder="1" applyAlignment="1" applyProtection="1">
      <alignment/>
      <protection locked="0"/>
    </xf>
    <xf numFmtId="172" fontId="5" fillId="4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58"/>
  <sheetViews>
    <sheetView showGridLines="0" showRowColHeaders="0" tabSelected="1" workbookViewId="0" topLeftCell="A1">
      <selection activeCell="H47" sqref="H47"/>
    </sheetView>
  </sheetViews>
  <sheetFormatPr defaultColWidth="11.421875" defaultRowHeight="15" customHeight="1"/>
  <cols>
    <col min="1" max="1" width="5.00390625" style="5" customWidth="1"/>
    <col min="2" max="2" width="18.57421875" style="5" customWidth="1"/>
    <col min="3" max="3" width="13.421875" style="5" customWidth="1"/>
    <col min="4" max="4" width="15.7109375" style="5" customWidth="1"/>
    <col min="5" max="5" width="10.8515625" style="5" customWidth="1"/>
    <col min="6" max="6" width="10.57421875" style="5" customWidth="1"/>
    <col min="7" max="7" width="0.9921875" style="5" customWidth="1"/>
    <col min="8" max="8" width="11.57421875" style="6" customWidth="1"/>
    <col min="9" max="9" width="13.140625" style="5" hidden="1" customWidth="1"/>
    <col min="10" max="10" width="11.8515625" style="5" hidden="1" customWidth="1"/>
    <col min="11" max="11" width="11.28125" style="5" hidden="1" customWidth="1"/>
    <col min="12" max="16384" width="11.421875" style="5" customWidth="1"/>
  </cols>
  <sheetData>
    <row r="1" spans="1:10" ht="12.75">
      <c r="A1" s="9" t="s">
        <v>0</v>
      </c>
      <c r="B1" s="63"/>
      <c r="C1" s="38"/>
      <c r="D1" s="10"/>
      <c r="E1" s="10"/>
      <c r="F1" s="10"/>
      <c r="G1" s="10"/>
      <c r="H1" s="11"/>
      <c r="I1"/>
      <c r="J1" s="5" t="s">
        <v>1</v>
      </c>
    </row>
    <row r="2" spans="1:10" ht="12.75">
      <c r="A2" s="10"/>
      <c r="B2" s="37"/>
      <c r="C2" s="10"/>
      <c r="D2" s="10"/>
      <c r="E2" s="10"/>
      <c r="F2" s="10"/>
      <c r="G2" s="10"/>
      <c r="H2" s="11"/>
      <c r="I2"/>
      <c r="J2" s="5" t="s">
        <v>2</v>
      </c>
    </row>
    <row r="3" spans="1:10" ht="11.25" customHeight="1">
      <c r="A3" s="51" t="s">
        <v>3</v>
      </c>
      <c r="B3" s="52" t="s">
        <v>4</v>
      </c>
      <c r="C3" s="15"/>
      <c r="D3" s="15"/>
      <c r="E3" s="15"/>
      <c r="F3" s="15"/>
      <c r="G3" s="15"/>
      <c r="H3" s="36"/>
      <c r="I3"/>
      <c r="J3" s="5" t="s">
        <v>5</v>
      </c>
    </row>
    <row r="4" spans="1:10" ht="11.25" customHeight="1">
      <c r="A4" s="33"/>
      <c r="B4" s="12" t="s">
        <v>6</v>
      </c>
      <c r="C4" s="12"/>
      <c r="D4" s="12"/>
      <c r="E4" s="12"/>
      <c r="F4" s="12"/>
      <c r="G4" s="12"/>
      <c r="H4" s="13"/>
      <c r="I4"/>
      <c r="J4" s="5" t="s">
        <v>7</v>
      </c>
    </row>
    <row r="5" spans="1:10" ht="11.25" customHeight="1">
      <c r="A5" s="14"/>
      <c r="B5" s="53"/>
      <c r="C5" s="15"/>
      <c r="D5" s="15"/>
      <c r="E5" s="15"/>
      <c r="F5" s="15"/>
      <c r="G5" s="15"/>
      <c r="H5" s="16"/>
      <c r="I5"/>
      <c r="J5" s="5" t="s">
        <v>8</v>
      </c>
    </row>
    <row r="6" spans="1:10" ht="11.25" customHeight="1">
      <c r="A6" s="14"/>
      <c r="B6" s="15" t="s">
        <v>9</v>
      </c>
      <c r="C6" s="15"/>
      <c r="D6" s="64"/>
      <c r="E6" s="20" t="s">
        <v>10</v>
      </c>
      <c r="F6" s="15" t="s">
        <v>11</v>
      </c>
      <c r="G6" s="15"/>
      <c r="H6" s="16"/>
      <c r="I6"/>
      <c r="J6" s="5" t="s">
        <v>12</v>
      </c>
    </row>
    <row r="7" spans="1:10" ht="11.25" customHeight="1">
      <c r="A7" s="14"/>
      <c r="B7" s="15"/>
      <c r="C7" s="15"/>
      <c r="D7" s="56" t="s">
        <v>96</v>
      </c>
      <c r="E7" s="15"/>
      <c r="F7" s="15"/>
      <c r="G7" s="15"/>
      <c r="H7" s="16"/>
      <c r="I7"/>
      <c r="J7" s="5" t="s">
        <v>13</v>
      </c>
    </row>
    <row r="8" spans="1:10" ht="12.75">
      <c r="A8" s="17">
        <v>1</v>
      </c>
      <c r="B8" s="54" t="s">
        <v>14</v>
      </c>
      <c r="C8" s="15"/>
      <c r="D8" s="18" t="str">
        <f>INDEX($J$1:$J$17,$I$13,1)</f>
        <v>des Klägers</v>
      </c>
      <c r="E8" s="19" t="s">
        <v>15</v>
      </c>
      <c r="F8" s="65"/>
      <c r="G8" s="76"/>
      <c r="H8" s="16" t="s">
        <v>16</v>
      </c>
      <c r="I8"/>
      <c r="J8" s="5" t="s">
        <v>17</v>
      </c>
    </row>
    <row r="9" spans="1:10" ht="11.25" customHeight="1">
      <c r="A9" s="14"/>
      <c r="B9" s="20"/>
      <c r="C9" s="15"/>
      <c r="D9" s="15"/>
      <c r="E9" s="15"/>
      <c r="F9" s="15"/>
      <c r="G9" s="15"/>
      <c r="H9" s="16"/>
      <c r="I9"/>
      <c r="J9" s="5" t="s">
        <v>18</v>
      </c>
    </row>
    <row r="10" spans="1:10" ht="13.5" customHeight="1">
      <c r="A10" s="21"/>
      <c r="B10" s="22" t="s">
        <v>19</v>
      </c>
      <c r="C10" s="22"/>
      <c r="D10" s="22"/>
      <c r="E10" s="22"/>
      <c r="F10" s="22"/>
      <c r="G10" s="22"/>
      <c r="H10" s="4"/>
      <c r="I10"/>
      <c r="J10" s="5" t="s">
        <v>20</v>
      </c>
    </row>
    <row r="11" spans="1:10" ht="11.25" customHeight="1">
      <c r="A11" s="10"/>
      <c r="B11" s="10"/>
      <c r="C11" s="10"/>
      <c r="D11" s="10"/>
      <c r="E11" s="10"/>
      <c r="F11" s="10"/>
      <c r="G11" s="10"/>
      <c r="H11" s="11"/>
      <c r="I11"/>
      <c r="J11" s="5" t="s">
        <v>21</v>
      </c>
    </row>
    <row r="12" spans="1:10" ht="11.25" customHeight="1">
      <c r="A12" s="23" t="s">
        <v>22</v>
      </c>
      <c r="B12" s="9" t="s">
        <v>97</v>
      </c>
      <c r="C12" s="10"/>
      <c r="D12" s="38"/>
      <c r="E12" s="10"/>
      <c r="F12" s="10"/>
      <c r="G12" s="10"/>
      <c r="H12" s="11"/>
      <c r="I12" s="7"/>
      <c r="J12" s="5" t="s">
        <v>23</v>
      </c>
    </row>
    <row r="13" spans="1:10" ht="11.25" customHeight="1">
      <c r="A13" s="10"/>
      <c r="B13" s="10"/>
      <c r="C13" s="22"/>
      <c r="D13" s="10"/>
      <c r="E13" s="10"/>
      <c r="F13" s="10"/>
      <c r="G13" s="22"/>
      <c r="H13" s="11"/>
      <c r="I13" s="5">
        <v>1</v>
      </c>
      <c r="J13" s="5" t="s">
        <v>24</v>
      </c>
    </row>
    <row r="14" spans="1:10" ht="15" customHeight="1">
      <c r="A14" s="24" t="s">
        <v>25</v>
      </c>
      <c r="B14" s="25" t="str">
        <f>INDEX($J$19:$J$36,$I$30,1)</f>
        <v>Die Beklagte</v>
      </c>
      <c r="C14" s="60"/>
      <c r="D14" s="12" t="s">
        <v>26</v>
      </c>
      <c r="E14" s="12"/>
      <c r="F14" s="66"/>
      <c r="G14" s="59"/>
      <c r="H14" s="67"/>
      <c r="I14" s="7"/>
      <c r="J14" s="5" t="s">
        <v>27</v>
      </c>
    </row>
    <row r="15" spans="1:10" ht="12.75" customHeight="1">
      <c r="A15" s="14"/>
      <c r="B15" s="15" t="s">
        <v>28</v>
      </c>
      <c r="C15" s="15"/>
      <c r="D15" s="15"/>
      <c r="E15" s="15"/>
      <c r="F15" s="56" t="s">
        <v>96</v>
      </c>
      <c r="G15" s="15"/>
      <c r="H15" s="16"/>
      <c r="I15" s="7"/>
      <c r="J15" s="5" t="s">
        <v>29</v>
      </c>
    </row>
    <row r="16" spans="1:10" ht="12.75">
      <c r="A16" s="14"/>
      <c r="B16" s="19" t="s">
        <v>30</v>
      </c>
      <c r="C16" s="70"/>
      <c r="D16" s="68"/>
      <c r="E16" s="68"/>
      <c r="F16" s="15"/>
      <c r="G16" s="15"/>
      <c r="H16" s="71"/>
      <c r="I16" s="7"/>
      <c r="J16" s="5" t="s">
        <v>31</v>
      </c>
    </row>
    <row r="17" spans="1:10" ht="12.75">
      <c r="A17" s="14"/>
      <c r="B17" s="19" t="s">
        <v>32</v>
      </c>
      <c r="C17" s="70"/>
      <c r="D17" s="69"/>
      <c r="E17" s="69"/>
      <c r="F17" s="15"/>
      <c r="G17" s="15"/>
      <c r="H17" s="71"/>
      <c r="I17"/>
      <c r="J17" s="5" t="s">
        <v>33</v>
      </c>
    </row>
    <row r="18" spans="1:10" ht="12.75">
      <c r="A18" s="14"/>
      <c r="B18" s="19" t="s">
        <v>34</v>
      </c>
      <c r="C18" s="70"/>
      <c r="D18" s="69"/>
      <c r="E18" s="69"/>
      <c r="F18" s="15"/>
      <c r="G18" s="15"/>
      <c r="H18" s="71"/>
      <c r="I18"/>
      <c r="J18" s="7"/>
    </row>
    <row r="19" spans="1:10" ht="12.75">
      <c r="A19" s="14"/>
      <c r="B19" s="19" t="s">
        <v>35</v>
      </c>
      <c r="C19" s="70"/>
      <c r="D19" s="69"/>
      <c r="E19" s="69"/>
      <c r="F19" s="15"/>
      <c r="G19" s="15"/>
      <c r="H19" s="71"/>
      <c r="I19"/>
      <c r="J19" s="5" t="s">
        <v>36</v>
      </c>
    </row>
    <row r="20" spans="1:10" ht="13.5" thickBot="1">
      <c r="A20" s="14"/>
      <c r="B20" s="15"/>
      <c r="C20" s="15"/>
      <c r="D20" s="15"/>
      <c r="E20" s="15"/>
      <c r="F20" s="27" t="s">
        <v>37</v>
      </c>
      <c r="G20" s="27"/>
      <c r="H20" s="1">
        <f>SUM(H14:H19)</f>
        <v>0</v>
      </c>
      <c r="I20"/>
      <c r="J20" s="5" t="s">
        <v>38</v>
      </c>
    </row>
    <row r="21" spans="1:10" ht="13.5" thickTop="1">
      <c r="A21" s="28"/>
      <c r="B21" s="22"/>
      <c r="C21" s="22"/>
      <c r="D21" s="22"/>
      <c r="E21" s="22"/>
      <c r="F21" s="22"/>
      <c r="G21" s="22"/>
      <c r="H21" s="4"/>
      <c r="I21"/>
      <c r="J21" s="5" t="s">
        <v>39</v>
      </c>
    </row>
    <row r="22" spans="1:10" ht="15" customHeight="1">
      <c r="A22" s="24" t="s">
        <v>40</v>
      </c>
      <c r="B22" s="25" t="str">
        <f>INDEX($J$19:$J$36,$I$31,1)</f>
        <v>Die Antragsteller </v>
      </c>
      <c r="C22" s="60"/>
      <c r="D22" s="12" t="s">
        <v>26</v>
      </c>
      <c r="E22" s="12"/>
      <c r="F22" s="66"/>
      <c r="G22" s="59"/>
      <c r="H22" s="67"/>
      <c r="I22"/>
      <c r="J22" s="5" t="s">
        <v>41</v>
      </c>
    </row>
    <row r="23" spans="1:10" ht="12.75">
      <c r="A23" s="14"/>
      <c r="B23" s="15" t="s">
        <v>28</v>
      </c>
      <c r="C23" s="15"/>
      <c r="D23" s="15"/>
      <c r="E23" s="29"/>
      <c r="F23" s="56" t="s">
        <v>96</v>
      </c>
      <c r="G23" s="15"/>
      <c r="H23" s="16"/>
      <c r="I23"/>
      <c r="J23" s="5" t="s">
        <v>42</v>
      </c>
    </row>
    <row r="24" spans="1:10" ht="12.75">
      <c r="A24" s="14"/>
      <c r="B24" s="19" t="s">
        <v>30</v>
      </c>
      <c r="C24" s="68"/>
      <c r="D24" s="68"/>
      <c r="E24" s="68"/>
      <c r="F24" s="15"/>
      <c r="G24" s="15"/>
      <c r="H24" s="71"/>
      <c r="I24"/>
      <c r="J24" s="5" t="s">
        <v>43</v>
      </c>
    </row>
    <row r="25" spans="1:10" ht="12.75">
      <c r="A25" s="14"/>
      <c r="B25" s="19" t="s">
        <v>32</v>
      </c>
      <c r="C25" s="69"/>
      <c r="D25" s="69"/>
      <c r="E25" s="69"/>
      <c r="F25" s="15"/>
      <c r="G25" s="15"/>
      <c r="H25" s="71"/>
      <c r="I25"/>
      <c r="J25" s="5" t="s">
        <v>44</v>
      </c>
    </row>
    <row r="26" spans="1:10" ht="12.75">
      <c r="A26" s="14"/>
      <c r="B26" s="19" t="s">
        <v>34</v>
      </c>
      <c r="C26" s="69"/>
      <c r="D26" s="69"/>
      <c r="E26" s="69"/>
      <c r="F26" s="15"/>
      <c r="G26" s="15"/>
      <c r="H26" s="71"/>
      <c r="I26"/>
      <c r="J26" s="5" t="s">
        <v>45</v>
      </c>
    </row>
    <row r="27" spans="1:10" ht="12.75">
      <c r="A27" s="14"/>
      <c r="B27" s="19" t="s">
        <v>35</v>
      </c>
      <c r="C27" s="69"/>
      <c r="D27" s="69"/>
      <c r="E27" s="69"/>
      <c r="F27" s="15"/>
      <c r="G27" s="15"/>
      <c r="H27" s="71"/>
      <c r="I27"/>
      <c r="J27" s="5" t="s">
        <v>46</v>
      </c>
    </row>
    <row r="28" spans="1:10" ht="13.5" thickBot="1">
      <c r="A28" s="14"/>
      <c r="B28" s="15"/>
      <c r="C28" s="15"/>
      <c r="D28" s="15"/>
      <c r="E28" s="15"/>
      <c r="F28" s="27" t="s">
        <v>37</v>
      </c>
      <c r="G28" s="27"/>
      <c r="H28" s="1">
        <f>SUM(H22:H27)</f>
        <v>0</v>
      </c>
      <c r="I28"/>
      <c r="J28" s="5" t="s">
        <v>47</v>
      </c>
    </row>
    <row r="29" spans="1:10" ht="13.5" thickTop="1">
      <c r="A29" s="30"/>
      <c r="B29" s="31"/>
      <c r="C29" s="31"/>
      <c r="D29" s="31"/>
      <c r="E29" s="31"/>
      <c r="F29" s="31"/>
      <c r="G29" s="31"/>
      <c r="H29" s="32"/>
      <c r="J29" s="5" t="s">
        <v>48</v>
      </c>
    </row>
    <row r="30" spans="1:10" ht="11.25">
      <c r="A30" s="33"/>
      <c r="B30" s="12"/>
      <c r="C30" s="12"/>
      <c r="D30" s="12"/>
      <c r="E30" s="12"/>
      <c r="F30" s="12"/>
      <c r="G30" s="12"/>
      <c r="H30" s="13"/>
      <c r="I30" s="5">
        <v>4</v>
      </c>
      <c r="J30" s="5" t="s">
        <v>49</v>
      </c>
    </row>
    <row r="31" spans="1:10" ht="11.25">
      <c r="A31" s="34" t="s">
        <v>50</v>
      </c>
      <c r="B31" s="15" t="s">
        <v>51</v>
      </c>
      <c r="C31" s="15"/>
      <c r="D31" s="15"/>
      <c r="E31" s="15"/>
      <c r="F31" s="15"/>
      <c r="G31" s="15"/>
      <c r="H31" s="35">
        <f>H20+H28</f>
        <v>0</v>
      </c>
      <c r="I31" s="5">
        <v>9</v>
      </c>
      <c r="J31" s="5" t="s">
        <v>52</v>
      </c>
    </row>
    <row r="32" spans="1:10" ht="12.75">
      <c r="A32" s="30"/>
      <c r="B32" s="31"/>
      <c r="C32" s="31"/>
      <c r="D32" s="31"/>
      <c r="E32" s="31"/>
      <c r="F32" s="31"/>
      <c r="G32" s="31"/>
      <c r="H32" s="32"/>
      <c r="I32" s="5">
        <v>18</v>
      </c>
      <c r="J32" s="5" t="s">
        <v>53</v>
      </c>
    </row>
    <row r="33" spans="1:10" ht="11.25" customHeight="1">
      <c r="A33" s="15"/>
      <c r="B33" s="15"/>
      <c r="C33" s="15"/>
      <c r="D33" s="15"/>
      <c r="E33" s="15"/>
      <c r="F33" s="15"/>
      <c r="G33" s="15"/>
      <c r="H33" s="36"/>
      <c r="I33" s="5">
        <v>1</v>
      </c>
      <c r="J33" s="5" t="s">
        <v>54</v>
      </c>
    </row>
    <row r="34" spans="1:10" ht="11.25" customHeight="1">
      <c r="A34" s="37" t="s">
        <v>55</v>
      </c>
      <c r="B34" s="38" t="s">
        <v>56</v>
      </c>
      <c r="C34" s="10"/>
      <c r="D34" s="10"/>
      <c r="E34" s="10"/>
      <c r="F34" s="10"/>
      <c r="G34" s="10"/>
      <c r="H34" s="11"/>
      <c r="I34" s="5">
        <v>5</v>
      </c>
      <c r="J34" s="5" t="s">
        <v>57</v>
      </c>
    </row>
    <row r="35" spans="1:10" ht="11.25" customHeight="1">
      <c r="A35" s="22"/>
      <c r="B35" s="22"/>
      <c r="C35" s="22"/>
      <c r="D35" s="22"/>
      <c r="E35" s="22"/>
      <c r="F35" s="22"/>
      <c r="G35" s="22"/>
      <c r="H35" s="39"/>
      <c r="J35" s="5" t="s">
        <v>58</v>
      </c>
    </row>
    <row r="36" spans="1:10" ht="16.5" customHeight="1">
      <c r="A36" s="33"/>
      <c r="B36" s="25" t="str">
        <f>INDEX($J$19:$J$36,$I$32,1)</f>
        <v>Die Schuldner </v>
      </c>
      <c r="C36" s="12" t="s">
        <v>59</v>
      </c>
      <c r="D36" s="40"/>
      <c r="E36" s="72"/>
      <c r="F36" s="73"/>
      <c r="G36" s="58"/>
      <c r="H36" s="26">
        <f>IF(F36="",H31*E36,H31*F36)</f>
        <v>0</v>
      </c>
      <c r="I36"/>
      <c r="J36" s="5" t="s">
        <v>60</v>
      </c>
    </row>
    <row r="37" spans="1:9" ht="16.5" customHeight="1" thickBot="1">
      <c r="A37" s="14"/>
      <c r="B37" s="61"/>
      <c r="C37" s="15" t="s">
        <v>61</v>
      </c>
      <c r="D37" s="15"/>
      <c r="E37" s="56" t="s">
        <v>62</v>
      </c>
      <c r="F37" s="56" t="s">
        <v>63</v>
      </c>
      <c r="G37" s="56"/>
      <c r="H37" s="74"/>
      <c r="I37"/>
    </row>
    <row r="38" spans="1:10" ht="16.5" customHeight="1" thickBot="1">
      <c r="A38" s="14"/>
      <c r="B38" s="18" t="str">
        <f>B36</f>
        <v>Die Schuldner </v>
      </c>
      <c r="C38" s="15" t="s">
        <v>64</v>
      </c>
      <c r="D38" s="15"/>
      <c r="E38" s="55"/>
      <c r="F38" s="15"/>
      <c r="G38" s="15"/>
      <c r="H38" s="1">
        <f>H36-H37</f>
        <v>0</v>
      </c>
      <c r="I38"/>
      <c r="J38" s="5" t="s">
        <v>65</v>
      </c>
    </row>
    <row r="39" spans="1:10" ht="11.25" customHeight="1" thickTop="1">
      <c r="A39" s="14"/>
      <c r="B39" s="15"/>
      <c r="C39" s="15"/>
      <c r="D39" s="15"/>
      <c r="E39" s="15"/>
      <c r="F39" s="15"/>
      <c r="G39" s="15"/>
      <c r="H39" s="16"/>
      <c r="I39"/>
      <c r="J39" s="5" t="s">
        <v>66</v>
      </c>
    </row>
    <row r="40" spans="1:10" ht="15" customHeight="1">
      <c r="A40" s="14"/>
      <c r="B40" s="18" t="str">
        <f>INDEX($J$38:$J$55,$I$48,1)</f>
        <v>Der Klägerin</v>
      </c>
      <c r="C40" s="15" t="s">
        <v>67</v>
      </c>
      <c r="D40" s="41"/>
      <c r="E40" s="15"/>
      <c r="F40" s="15"/>
      <c r="G40" s="15"/>
      <c r="H40" s="71"/>
      <c r="I40"/>
      <c r="J40" s="5" t="s">
        <v>68</v>
      </c>
    </row>
    <row r="41" spans="1:10" ht="15" customHeight="1">
      <c r="A41" s="14"/>
      <c r="B41" s="18"/>
      <c r="C41" s="15" t="s">
        <v>69</v>
      </c>
      <c r="D41" s="15"/>
      <c r="E41" s="15"/>
      <c r="F41" s="15"/>
      <c r="G41" s="15"/>
      <c r="H41" s="4">
        <f>IF(H40=0,0,H38+H40)</f>
        <v>0</v>
      </c>
      <c r="I41"/>
      <c r="J41" s="5" t="s">
        <v>70</v>
      </c>
    </row>
    <row r="42" spans="1:11" ht="15" customHeight="1" thickBot="1">
      <c r="A42" s="14"/>
      <c r="B42" s="15"/>
      <c r="C42" s="15" t="s">
        <v>71</v>
      </c>
      <c r="D42" s="15"/>
      <c r="E42" s="15"/>
      <c r="F42" s="15"/>
      <c r="G42" s="15"/>
      <c r="H42" s="50">
        <f>IF(H40=0,0,K42)</f>
        <v>0</v>
      </c>
      <c r="I42"/>
      <c r="J42" s="5" t="s">
        <v>72</v>
      </c>
      <c r="K42" s="5">
        <f>IF(H37=H20,H31-H37,H31-H28)</f>
        <v>0</v>
      </c>
    </row>
    <row r="43" spans="1:10" ht="15" customHeight="1" thickBot="1">
      <c r="A43" s="14"/>
      <c r="B43" s="15"/>
      <c r="C43" s="15" t="s">
        <v>73</v>
      </c>
      <c r="D43" s="15"/>
      <c r="E43" s="15"/>
      <c r="F43" s="15"/>
      <c r="G43" s="15"/>
      <c r="H43" s="1">
        <f>H41-H42</f>
        <v>0</v>
      </c>
      <c r="I43"/>
      <c r="J43" s="5" t="s">
        <v>74</v>
      </c>
    </row>
    <row r="44" spans="1:10" ht="15" customHeight="1" thickTop="1">
      <c r="A44" s="14"/>
      <c r="B44" s="15" t="s">
        <v>75</v>
      </c>
      <c r="C44" s="42">
        <f>H43</f>
        <v>0</v>
      </c>
      <c r="D44" s="15" t="s">
        <v>76</v>
      </c>
      <c r="E44" s="15"/>
      <c r="F44" s="15"/>
      <c r="G44" s="15"/>
      <c r="H44" s="16"/>
      <c r="I44"/>
      <c r="J44" s="5" t="s">
        <v>77</v>
      </c>
    </row>
    <row r="45" spans="1:10" ht="15" customHeight="1">
      <c r="A45" s="14"/>
      <c r="B45" s="38" t="str">
        <f>REPLACE(B36,1,3,"dem/der/den")</f>
        <v>dem/der/den Schuldner </v>
      </c>
      <c r="C45" s="61"/>
      <c r="D45" s="15" t="s">
        <v>78</v>
      </c>
      <c r="E45" s="15"/>
      <c r="F45" s="15"/>
      <c r="G45" s="15"/>
      <c r="H45" s="16"/>
      <c r="I45"/>
      <c r="J45" s="5" t="s">
        <v>79</v>
      </c>
    </row>
    <row r="46" spans="1:10" ht="10.5" customHeight="1">
      <c r="A46" s="14"/>
      <c r="B46" s="15"/>
      <c r="C46" s="41"/>
      <c r="D46" s="15"/>
      <c r="E46" s="15"/>
      <c r="F46" s="15"/>
      <c r="G46" s="15"/>
      <c r="H46" s="16"/>
      <c r="I46"/>
      <c r="J46" s="5" t="s">
        <v>80</v>
      </c>
    </row>
    <row r="47" spans="1:10" ht="12.75">
      <c r="A47" s="14"/>
      <c r="B47" s="15"/>
      <c r="C47" s="15" t="s">
        <v>81</v>
      </c>
      <c r="D47" s="41"/>
      <c r="E47" s="15"/>
      <c r="F47" s="15"/>
      <c r="G47" s="15"/>
      <c r="H47" s="16">
        <f>H38</f>
        <v>0</v>
      </c>
      <c r="I47"/>
      <c r="J47" s="5" t="s">
        <v>82</v>
      </c>
    </row>
    <row r="48" spans="1:10" ht="12.75">
      <c r="A48" s="14"/>
      <c r="B48" s="15"/>
      <c r="C48" s="15" t="s">
        <v>83</v>
      </c>
      <c r="D48" s="41"/>
      <c r="E48" s="15"/>
      <c r="F48" s="15"/>
      <c r="G48" s="15"/>
      <c r="H48" s="4">
        <f>H43</f>
        <v>0</v>
      </c>
      <c r="I48" s="5">
        <v>2</v>
      </c>
      <c r="J48" s="5" t="s">
        <v>84</v>
      </c>
    </row>
    <row r="49" spans="1:10" ht="12" thickBot="1">
      <c r="A49" s="14"/>
      <c r="B49" s="18" t="str">
        <f>B38</f>
        <v>Die Schuldner </v>
      </c>
      <c r="C49" s="15" t="s">
        <v>64</v>
      </c>
      <c r="D49" s="15"/>
      <c r="E49" s="15"/>
      <c r="F49" s="15"/>
      <c r="G49" s="15"/>
      <c r="H49" s="3">
        <f>H47-H48</f>
        <v>0</v>
      </c>
      <c r="J49" s="5" t="s">
        <v>85</v>
      </c>
    </row>
    <row r="50" spans="1:10" ht="11.25">
      <c r="A50" s="14"/>
      <c r="B50" s="62"/>
      <c r="C50" s="57" t="s">
        <v>86</v>
      </c>
      <c r="D50" s="15"/>
      <c r="E50" s="15"/>
      <c r="F50" s="15"/>
      <c r="G50" s="15"/>
      <c r="H50" s="16"/>
      <c r="J50" s="5" t="s">
        <v>87</v>
      </c>
    </row>
    <row r="51" spans="1:10" ht="11.25">
      <c r="A51" s="14"/>
      <c r="B51" s="15"/>
      <c r="C51" s="19" t="s">
        <v>30</v>
      </c>
      <c r="D51" s="15" t="s">
        <v>88</v>
      </c>
      <c r="E51" s="15"/>
      <c r="F51" s="15"/>
      <c r="G51" s="15"/>
      <c r="H51" s="71"/>
      <c r="J51" s="5" t="s">
        <v>89</v>
      </c>
    </row>
    <row r="52" spans="1:10" ht="11.25">
      <c r="A52" s="14"/>
      <c r="B52" s="15"/>
      <c r="C52" s="19" t="s">
        <v>32</v>
      </c>
      <c r="D52" s="15" t="s">
        <v>90</v>
      </c>
      <c r="E52" s="15"/>
      <c r="F52" s="15"/>
      <c r="G52" s="15"/>
      <c r="H52" s="71"/>
      <c r="J52" s="5" t="s">
        <v>91</v>
      </c>
    </row>
    <row r="53" spans="1:10" ht="11.25">
      <c r="A53" s="14"/>
      <c r="B53" s="15"/>
      <c r="C53" s="19" t="s">
        <v>34</v>
      </c>
      <c r="D53" s="75"/>
      <c r="E53" s="15"/>
      <c r="F53" s="15"/>
      <c r="G53" s="15"/>
      <c r="H53" s="71"/>
      <c r="J53" s="5" t="s">
        <v>92</v>
      </c>
    </row>
    <row r="54" spans="1:10" ht="12" thickBot="1">
      <c r="A54" s="28"/>
      <c r="B54" s="22"/>
      <c r="C54" s="22"/>
      <c r="D54" s="22"/>
      <c r="E54" s="22"/>
      <c r="F54" s="22"/>
      <c r="G54" s="22"/>
      <c r="H54" s="4"/>
      <c r="J54" s="5" t="s">
        <v>93</v>
      </c>
    </row>
    <row r="55" spans="1:10" ht="11.25">
      <c r="A55" s="43"/>
      <c r="B55" s="44"/>
      <c r="C55" s="44"/>
      <c r="D55" s="44"/>
      <c r="E55" s="44"/>
      <c r="F55" s="44"/>
      <c r="G55" s="44"/>
      <c r="H55" s="45"/>
      <c r="J55" s="5" t="s">
        <v>94</v>
      </c>
    </row>
    <row r="56" spans="1:8" ht="13.5" thickBot="1">
      <c r="A56" s="46"/>
      <c r="B56" s="47" t="s">
        <v>95</v>
      </c>
      <c r="C56" s="48"/>
      <c r="D56" s="47"/>
      <c r="E56" s="48"/>
      <c r="F56" s="48"/>
      <c r="G56" s="48"/>
      <c r="H56" s="49">
        <f>H49+H51+H52+H53</f>
        <v>0</v>
      </c>
    </row>
    <row r="57" spans="1:8" ht="11.25">
      <c r="A57" s="2"/>
      <c r="B57" s="2"/>
      <c r="C57" s="2"/>
      <c r="D57" s="2"/>
      <c r="E57" s="2"/>
      <c r="F57" s="2"/>
      <c r="G57" s="2"/>
      <c r="H57" s="8"/>
    </row>
    <row r="58" spans="1:8" ht="11.25">
      <c r="A58" s="2"/>
      <c r="B58" s="2"/>
      <c r="C58" s="2"/>
      <c r="D58" s="2"/>
      <c r="E58" s="2"/>
      <c r="F58" s="2"/>
      <c r="G58" s="2"/>
      <c r="H58" s="8"/>
    </row>
  </sheetData>
  <sheetProtection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&amp;LAmtsgericht Oranienburg&amp;C&amp;"Arial,Fett"Ausgleichung&amp;R&amp;D</oddHeader>
    <oddFooter>&amp;L&amp;F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OLGBRAB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BrockmannCh</dc:creator>
  <cp:keywords/>
  <dc:description/>
  <cp:lastModifiedBy>Andreas Erdmann</cp:lastModifiedBy>
  <cp:lastPrinted>2006-11-07T13:24:50Z</cp:lastPrinted>
  <dcterms:created xsi:type="dcterms:W3CDTF">2005-06-09T14:40:25Z</dcterms:created>
  <dcterms:modified xsi:type="dcterms:W3CDTF">2008-01-24T15:27:41Z</dcterms:modified>
  <cp:category/>
  <cp:version/>
  <cp:contentType/>
  <cp:contentStatus/>
</cp:coreProperties>
</file>